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nza\Downloads\"/>
    </mc:Choice>
  </mc:AlternateContent>
  <xr:revisionPtr revIDLastSave="0" documentId="13_ncr:1_{E3C22E0E-2996-43A6-900F-6D7697A15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8" i="1" s="1"/>
  <c r="D4" i="1"/>
  <c r="D8" i="1" s="1"/>
  <c r="F19" i="1"/>
  <c r="D19" i="1"/>
  <c r="C19" i="1"/>
  <c r="E19" i="1"/>
  <c r="F4" i="1" s="1"/>
  <c r="F8" i="1" s="1"/>
  <c r="C8" i="1"/>
</calcChain>
</file>

<file path=xl/sharedStrings.xml><?xml version="1.0" encoding="utf-8"?>
<sst xmlns="http://schemas.openxmlformats.org/spreadsheetml/2006/main" count="37" uniqueCount="35">
  <si>
    <t>Návrh rozpočtu MS Praha 4 - rok 2024</t>
  </si>
  <si>
    <t xml:space="preserve">                                  Název</t>
  </si>
  <si>
    <t xml:space="preserve">              návrh 2024</t>
  </si>
  <si>
    <t xml:space="preserve">                         Příjmy</t>
  </si>
  <si>
    <t>převod z minulého roku</t>
  </si>
  <si>
    <t>fundraising</t>
  </si>
  <si>
    <t>příspěvek KS Praha</t>
  </si>
  <si>
    <t>převod nevyčerpaných prostředků z r. 2023</t>
  </si>
  <si>
    <t>příspěvky a dary</t>
  </si>
  <si>
    <t>financování MS od KS Praha</t>
  </si>
  <si>
    <t>Celkem</t>
  </si>
  <si>
    <t xml:space="preserve">                    Výdaje</t>
  </si>
  <si>
    <t xml:space="preserve">                             Název</t>
  </si>
  <si>
    <t xml:space="preserve">          návrh 2024</t>
  </si>
  <si>
    <t>provozní výdaje MS</t>
  </si>
  <si>
    <t>výdaje na zajištění provozu MS</t>
  </si>
  <si>
    <t>teambuldingové a společenské akce s účastí občanů</t>
  </si>
  <si>
    <t>příznivců, pietní akce</t>
  </si>
  <si>
    <t>společenské akce</t>
  </si>
  <si>
    <t>PR služby a propagace</t>
  </si>
  <si>
    <t>online propagace, materiály, PR služby, foto</t>
  </si>
  <si>
    <t>merch</t>
  </si>
  <si>
    <t>rezerva PMS</t>
  </si>
  <si>
    <t>rezerva na mimořádné výdaje</t>
  </si>
  <si>
    <t>kampaň</t>
  </si>
  <si>
    <t>vše co spadá do volební kampaně</t>
  </si>
  <si>
    <t>Výhled 2025</t>
  </si>
  <si>
    <t>Výhled 2026</t>
  </si>
  <si>
    <t>Výhled 2027</t>
  </si>
  <si>
    <t>Poznámky</t>
  </si>
  <si>
    <t>inerní a externí</t>
  </si>
  <si>
    <t>ve volebním roce může být vyšší</t>
  </si>
  <si>
    <t>potřebujeme aspoň 500 Kč</t>
  </si>
  <si>
    <t>Merch část dodá kraj</t>
  </si>
  <si>
    <t>propagace jako nekampaňová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</si>
</sst>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8" fontId="0" fillId="0" borderId="1" xfId="0" applyNumberFormat="1" applyBorder="1"/>
    <xf numFmtId="8" fontId="0" fillId="0" borderId="0" xfId="0" applyNumberForma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8" fontId="0" fillId="0" borderId="10" xfId="0" applyNumberFormat="1" applyBorder="1"/>
    <xf numFmtId="0" fontId="0" fillId="0" borderId="12" xfId="0" applyBorder="1"/>
    <xf numFmtId="8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8" fontId="0" fillId="0" borderId="12" xfId="0" applyNumberFormat="1" applyBorder="1"/>
    <xf numFmtId="0" fontId="0" fillId="0" borderId="18" xfId="0" applyBorder="1"/>
    <xf numFmtId="0" fontId="0" fillId="0" borderId="19" xfId="0" applyBorder="1"/>
    <xf numFmtId="8" fontId="0" fillId="0" borderId="20" xfId="0" applyNumberFormat="1" applyBorder="1"/>
    <xf numFmtId="8" fontId="0" fillId="0" borderId="18" xfId="0" applyNumberFormat="1" applyBorder="1"/>
    <xf numFmtId="8" fontId="0" fillId="0" borderId="19" xfId="0" applyNumberFormat="1" applyBorder="1"/>
    <xf numFmtId="0" fontId="0" fillId="0" borderId="21" xfId="0" applyBorder="1"/>
    <xf numFmtId="0" fontId="0" fillId="0" borderId="16" xfId="0" applyBorder="1"/>
    <xf numFmtId="0" fontId="1" fillId="0" borderId="17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8" fontId="1" fillId="0" borderId="27" xfId="0" applyNumberFormat="1" applyFont="1" applyBorder="1"/>
    <xf numFmtId="0" fontId="0" fillId="0" borderId="28" xfId="0" applyBorder="1"/>
    <xf numFmtId="0" fontId="1" fillId="0" borderId="29" xfId="0" applyFont="1" applyBorder="1"/>
    <xf numFmtId="0" fontId="1" fillId="0" borderId="30" xfId="0" applyFont="1" applyBorder="1"/>
    <xf numFmtId="8" fontId="1" fillId="0" borderId="31" xfId="0" applyNumberFormat="1" applyFont="1" applyBorder="1"/>
    <xf numFmtId="0" fontId="0" fillId="0" borderId="32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1" xfId="0" applyFont="1" applyBorder="1"/>
    <xf numFmtId="8" fontId="0" fillId="0" borderId="33" xfId="0" applyNumberFormat="1" applyBorder="1"/>
    <xf numFmtId="8" fontId="0" fillId="0" borderId="0" xfId="0" applyNumberFormat="1" applyBorder="1"/>
    <xf numFmtId="8" fontId="1" fillId="0" borderId="22" xfId="0" applyNumberFormat="1" applyFont="1" applyBorder="1"/>
    <xf numFmtId="8" fontId="0" fillId="0" borderId="16" xfId="0" applyNumberFormat="1" applyBorder="1"/>
    <xf numFmtId="8" fontId="1" fillId="0" borderId="3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F8" sqref="F8"/>
    </sheetView>
  </sheetViews>
  <sheetFormatPr defaultRowHeight="15" x14ac:dyDescent="0.25"/>
  <cols>
    <col min="1" max="1" width="33.85546875" customWidth="1"/>
    <col min="2" max="2" width="45.85546875" customWidth="1"/>
    <col min="3" max="3" width="18.7109375" customWidth="1"/>
    <col min="4" max="4" width="15.42578125" customWidth="1"/>
    <col min="5" max="5" width="15.5703125" customWidth="1"/>
    <col min="6" max="6" width="16" customWidth="1"/>
    <col min="7" max="7" width="29.140625" customWidth="1"/>
  </cols>
  <sheetData>
    <row r="1" spans="1:7" ht="15.75" thickBot="1" x14ac:dyDescent="0.3">
      <c r="A1" s="5" t="s">
        <v>0</v>
      </c>
      <c r="B1" s="6"/>
      <c r="C1" s="11"/>
      <c r="D1" s="21"/>
      <c r="E1" s="21"/>
      <c r="F1" s="21"/>
      <c r="G1" s="22"/>
    </row>
    <row r="2" spans="1:7" ht="15.75" thickBot="1" x14ac:dyDescent="0.3">
      <c r="A2" s="7"/>
      <c r="B2" s="2"/>
      <c r="C2" s="12"/>
      <c r="D2" s="20"/>
      <c r="E2" s="21"/>
      <c r="F2" s="21"/>
      <c r="G2" s="22"/>
    </row>
    <row r="3" spans="1:7" ht="15.75" thickBot="1" x14ac:dyDescent="0.3">
      <c r="A3" s="9" t="s">
        <v>3</v>
      </c>
      <c r="B3" s="10" t="s">
        <v>1</v>
      </c>
      <c r="C3" s="33" t="s">
        <v>2</v>
      </c>
      <c r="D3" s="34" t="s">
        <v>26</v>
      </c>
      <c r="E3" s="35" t="s">
        <v>27</v>
      </c>
      <c r="F3" s="35" t="s">
        <v>28</v>
      </c>
      <c r="G3" s="36" t="s">
        <v>29</v>
      </c>
    </row>
    <row r="4" spans="1:7" x14ac:dyDescent="0.25">
      <c r="A4" s="24" t="s">
        <v>4</v>
      </c>
      <c r="B4" s="25" t="s">
        <v>7</v>
      </c>
      <c r="C4" s="26">
        <v>83260</v>
      </c>
      <c r="D4" s="27">
        <f>C8-C19</f>
        <v>101260</v>
      </c>
      <c r="E4" s="50">
        <f>D8-D19</f>
        <v>119260</v>
      </c>
      <c r="F4" s="28">
        <f>E8-E19</f>
        <v>4260</v>
      </c>
      <c r="G4" s="29"/>
    </row>
    <row r="5" spans="1:7" x14ac:dyDescent="0.25">
      <c r="A5" s="7" t="s">
        <v>5</v>
      </c>
      <c r="B5" s="2" t="s">
        <v>8</v>
      </c>
      <c r="C5" s="13">
        <v>40000</v>
      </c>
      <c r="D5" s="15">
        <v>40000</v>
      </c>
      <c r="E5" s="3">
        <v>80000</v>
      </c>
      <c r="F5" s="3">
        <v>40000</v>
      </c>
      <c r="G5" s="8" t="s">
        <v>30</v>
      </c>
    </row>
    <row r="6" spans="1:7" x14ac:dyDescent="0.25">
      <c r="A6" s="7" t="s">
        <v>6</v>
      </c>
      <c r="B6" s="2" t="s">
        <v>9</v>
      </c>
      <c r="C6" s="13">
        <v>10000</v>
      </c>
      <c r="D6" s="15">
        <v>10000</v>
      </c>
      <c r="E6" s="3">
        <v>10000</v>
      </c>
      <c r="F6" s="3">
        <v>10000</v>
      </c>
      <c r="G6" s="8" t="s">
        <v>31</v>
      </c>
    </row>
    <row r="7" spans="1:7" ht="15.75" thickBot="1" x14ac:dyDescent="0.3">
      <c r="A7" s="16"/>
      <c r="B7" s="17"/>
      <c r="C7" s="19"/>
      <c r="D7" s="16"/>
      <c r="E7" s="17"/>
      <c r="F7" s="17"/>
      <c r="G7" s="18"/>
    </row>
    <row r="8" spans="1:7" ht="15.75" thickBot="1" x14ac:dyDescent="0.3">
      <c r="A8" s="41" t="s">
        <v>10</v>
      </c>
      <c r="B8" s="42"/>
      <c r="C8" s="43">
        <f>(SUM(C4:C6))</f>
        <v>133260</v>
      </c>
      <c r="D8" s="51">
        <f>(SUM(D4:D6))</f>
        <v>151260</v>
      </c>
      <c r="E8" s="43">
        <f>(SUM(E4:E6))</f>
        <v>209260</v>
      </c>
      <c r="F8" s="43">
        <f>(SUM(F4:F6))</f>
        <v>54260</v>
      </c>
      <c r="G8" s="44"/>
    </row>
    <row r="9" spans="1:7" ht="15.75" thickBot="1" x14ac:dyDescent="0.3">
      <c r="A9" s="45"/>
      <c r="B9" s="46"/>
      <c r="C9" s="47"/>
      <c r="D9" s="45"/>
      <c r="E9" s="46"/>
      <c r="F9" s="46"/>
      <c r="G9" s="44"/>
    </row>
    <row r="10" spans="1:7" ht="15.75" thickBot="1" x14ac:dyDescent="0.3">
      <c r="A10" s="41" t="s">
        <v>11</v>
      </c>
      <c r="B10" s="42" t="s">
        <v>12</v>
      </c>
      <c r="C10" s="48" t="s">
        <v>13</v>
      </c>
      <c r="D10" s="45"/>
      <c r="E10" s="46"/>
      <c r="F10" s="46"/>
      <c r="G10" s="44"/>
    </row>
    <row r="11" spans="1:7" ht="15.75" customHeight="1" x14ac:dyDescent="0.25">
      <c r="A11" s="24" t="s">
        <v>14</v>
      </c>
      <c r="B11" s="25" t="s">
        <v>15</v>
      </c>
      <c r="C11" s="26">
        <v>5000</v>
      </c>
      <c r="D11" s="27">
        <v>5000</v>
      </c>
      <c r="E11" s="28">
        <v>5000</v>
      </c>
      <c r="F11" s="28">
        <v>5000</v>
      </c>
      <c r="G11" s="29"/>
    </row>
    <row r="12" spans="1:7" ht="22.5" customHeight="1" x14ac:dyDescent="0.25">
      <c r="A12" s="30" t="s">
        <v>18</v>
      </c>
      <c r="B12" s="14" t="s">
        <v>16</v>
      </c>
      <c r="C12" s="49">
        <v>15000</v>
      </c>
      <c r="D12" s="52">
        <v>15000</v>
      </c>
      <c r="E12" s="23">
        <v>15000</v>
      </c>
      <c r="F12" s="23">
        <v>15000</v>
      </c>
      <c r="G12" s="31"/>
    </row>
    <row r="13" spans="1:7" x14ac:dyDescent="0.25">
      <c r="A13" s="24"/>
      <c r="B13" s="25" t="s">
        <v>17</v>
      </c>
      <c r="C13" s="26"/>
      <c r="D13" s="24"/>
      <c r="E13" s="25"/>
      <c r="F13" s="25"/>
      <c r="G13" s="32"/>
    </row>
    <row r="14" spans="1:7" x14ac:dyDescent="0.25">
      <c r="A14" s="7" t="s">
        <v>19</v>
      </c>
      <c r="B14" s="2" t="s">
        <v>20</v>
      </c>
      <c r="C14" s="13">
        <v>5000</v>
      </c>
      <c r="D14" s="15">
        <v>5000</v>
      </c>
      <c r="E14" s="3">
        <v>10000</v>
      </c>
      <c r="F14" s="3">
        <v>10000</v>
      </c>
      <c r="G14" s="8" t="s">
        <v>34</v>
      </c>
    </row>
    <row r="15" spans="1:7" x14ac:dyDescent="0.25">
      <c r="A15" s="7" t="s">
        <v>21</v>
      </c>
      <c r="B15" s="2" t="s">
        <v>21</v>
      </c>
      <c r="C15" s="13">
        <v>2000</v>
      </c>
      <c r="D15" s="15">
        <v>2000</v>
      </c>
      <c r="E15" s="3">
        <v>10000</v>
      </c>
      <c r="F15" s="3">
        <v>2000</v>
      </c>
      <c r="G15" s="8" t="s">
        <v>33</v>
      </c>
    </row>
    <row r="16" spans="1:7" x14ac:dyDescent="0.25">
      <c r="A16" s="7" t="s">
        <v>22</v>
      </c>
      <c r="B16" s="2" t="s">
        <v>23</v>
      </c>
      <c r="C16" s="13">
        <v>5000</v>
      </c>
      <c r="D16" s="15">
        <v>5000</v>
      </c>
      <c r="E16" s="3">
        <v>5000</v>
      </c>
      <c r="F16" s="3">
        <v>5000</v>
      </c>
      <c r="G16" s="8"/>
    </row>
    <row r="17" spans="1:7" x14ac:dyDescent="0.25">
      <c r="A17" s="7" t="s">
        <v>24</v>
      </c>
      <c r="B17" s="2" t="s">
        <v>25</v>
      </c>
      <c r="C17" s="12">
        <v>0</v>
      </c>
      <c r="D17" s="7">
        <v>0</v>
      </c>
      <c r="E17" s="3">
        <v>160000</v>
      </c>
      <c r="F17" s="2">
        <v>0</v>
      </c>
      <c r="G17" s="8" t="s">
        <v>32</v>
      </c>
    </row>
    <row r="18" spans="1:7" ht="15.75" thickBot="1" x14ac:dyDescent="0.3">
      <c r="A18" s="16"/>
      <c r="B18" s="17"/>
      <c r="C18" s="19"/>
      <c r="D18" s="16"/>
      <c r="E18" s="17"/>
      <c r="F18" s="17"/>
      <c r="G18" s="18"/>
    </row>
    <row r="19" spans="1:7" ht="15.75" thickBot="1" x14ac:dyDescent="0.3">
      <c r="A19" s="37" t="s">
        <v>10</v>
      </c>
      <c r="B19" s="38"/>
      <c r="C19" s="39">
        <f>SUM(C11:C17)</f>
        <v>32000</v>
      </c>
      <c r="D19" s="53">
        <f>SUM(D11:D17)</f>
        <v>32000</v>
      </c>
      <c r="E19" s="39">
        <f>SUM(E11:E17)</f>
        <v>205000</v>
      </c>
      <c r="F19" s="39">
        <f>SUM(F11:F17)</f>
        <v>37000</v>
      </c>
      <c r="G19" s="40"/>
    </row>
    <row r="22" spans="1:7" x14ac:dyDescent="0.25">
      <c r="A22" s="1"/>
      <c r="B22" s="1"/>
      <c r="C22" s="1"/>
      <c r="D22" s="1"/>
    </row>
    <row r="23" spans="1:7" x14ac:dyDescent="0.25">
      <c r="A23" s="4"/>
    </row>
    <row r="24" spans="1:7" x14ac:dyDescent="0.25">
      <c r="A24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Čermín Vladislav (MHMP, OKC)</dc:creator>
  <cp:lastModifiedBy>Hora Jan</cp:lastModifiedBy>
  <dcterms:created xsi:type="dcterms:W3CDTF">2024-03-13T07:19:46Z</dcterms:created>
  <dcterms:modified xsi:type="dcterms:W3CDTF">2024-04-01T18:17:34Z</dcterms:modified>
</cp:coreProperties>
</file>