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\Downloads\"/>
    </mc:Choice>
  </mc:AlternateContent>
  <bookViews>
    <workbookView xWindow="0" yWindow="0" windowWidth="17205" windowHeight="1185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J12" i="1" l="1"/>
  <c r="J11" i="1"/>
  <c r="J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<sst xmlns="http://schemas.openxmlformats.org/spreadsheetml/2006/main" count="19" uniqueCount="19">
  <si>
    <t>Nabídky</t>
  </si>
  <si>
    <t>Malý balík (s DPH)</t>
  </si>
  <si>
    <t>Velký balík (s DPH)</t>
  </si>
  <si>
    <t>Do 0,5kg rozesílka</t>
  </si>
  <si>
    <t>Do 1,5kg rozesílka</t>
  </si>
  <si>
    <t>Marže na dar 128Kč včetně kart. poplatku</t>
  </si>
  <si>
    <t>Marže na dar 1024Kč včetně kart. poplatku</t>
  </si>
  <si>
    <t>Tvorba/provoz e-shopu na 2 roky</t>
  </si>
  <si>
    <t>Kvalita zavedeného e-shopu</t>
  </si>
  <si>
    <t>Celkem</t>
  </si>
  <si>
    <t>New Signum
 (pirati.cz/eshop)</t>
  </si>
  <si>
    <t>KingIT (svobodnacitadela.eu)</t>
  </si>
  <si>
    <t>Geekshop.cz</t>
  </si>
  <si>
    <t>Procenta váhy v hodnocení</t>
  </si>
  <si>
    <t>Nejlepší nabídka/100, nejlepší nabídka = 10 bodů</t>
  </si>
  <si>
    <t>max 50.000</t>
  </si>
  <si>
    <t xml:space="preserve">New Signum
</t>
  </si>
  <si>
    <t>KingIT</t>
  </si>
  <si>
    <t>Geekshop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</si>
</sst>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b/>
      <sz val="11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E17" sqref="E17"/>
    </sheetView>
  </sheetViews>
  <sheetFormatPr defaultColWidth="14.42578125" defaultRowHeight="15.75" customHeight="1" x14ac:dyDescent="0.2"/>
  <cols>
    <col min="1" max="1" width="24.7109375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 t="s">
        <v>10</v>
      </c>
      <c r="B2" s="3">
        <v>315</v>
      </c>
      <c r="C2" s="3">
        <v>2070</v>
      </c>
      <c r="D2" s="3">
        <v>170</v>
      </c>
      <c r="E2" s="3">
        <v>194</v>
      </c>
      <c r="F2" s="3">
        <v>6.4</v>
      </c>
      <c r="G2" s="3">
        <v>51.2</v>
      </c>
      <c r="H2" s="3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1" t="s">
        <v>11</v>
      </c>
      <c r="B3" s="3">
        <v>272.25</v>
      </c>
      <c r="C3" s="3">
        <v>2020.7</v>
      </c>
      <c r="D3" s="3">
        <v>156</v>
      </c>
      <c r="E3" s="3">
        <v>260</v>
      </c>
      <c r="F3" s="3">
        <v>7.68</v>
      </c>
      <c r="G3" s="3">
        <v>40</v>
      </c>
      <c r="H3" s="3">
        <v>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5">
      <c r="A4" s="1" t="s">
        <v>12</v>
      </c>
      <c r="B4" s="3">
        <v>308</v>
      </c>
      <c r="C4" s="3">
        <v>1688</v>
      </c>
      <c r="D4" s="3">
        <v>188</v>
      </c>
      <c r="E4" s="3">
        <v>188</v>
      </c>
      <c r="F4" s="3">
        <v>8.32</v>
      </c>
      <c r="G4" s="3">
        <v>51.2</v>
      </c>
      <c r="H4" s="3">
        <v>48000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1" t="s">
        <v>13</v>
      </c>
      <c r="B5" s="4">
        <v>10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20</v>
      </c>
      <c r="I5" s="4">
        <v>20</v>
      </c>
      <c r="J5" s="1">
        <v>100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1" t="s">
        <v>14</v>
      </c>
      <c r="B6" s="4">
        <v>2.7225000000000001</v>
      </c>
      <c r="C6" s="4">
        <v>16.88</v>
      </c>
      <c r="D6" s="4">
        <v>1.56</v>
      </c>
      <c r="E6" s="4">
        <v>1.88</v>
      </c>
      <c r="F6" s="4">
        <v>6.4000000000000001E-2</v>
      </c>
      <c r="G6" s="4">
        <v>0.4</v>
      </c>
      <c r="H6" s="4" t="s">
        <v>15</v>
      </c>
      <c r="I6" s="4"/>
      <c r="J6" s="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1"/>
      <c r="B7" s="4">
        <f t="shared" ref="B7:B9" si="0">B2/2.7225</f>
        <v>115.70247933884296</v>
      </c>
      <c r="C7" s="4">
        <f t="shared" ref="C7:C9" si="1">C2/16.88</f>
        <v>122.63033175355451</v>
      </c>
      <c r="D7" s="4">
        <f t="shared" ref="D7:D9" si="2">D2/1.56</f>
        <v>108.97435897435896</v>
      </c>
      <c r="E7" s="4">
        <f t="shared" ref="E7:E9" si="3">E2/1.88</f>
        <v>103.19148936170214</v>
      </c>
      <c r="F7" s="4">
        <f t="shared" ref="F7:F9" si="4">F2/0.064</f>
        <v>100</v>
      </c>
      <c r="G7" s="4">
        <f t="shared" ref="G7:G9" si="5">G2/0.4</f>
        <v>128</v>
      </c>
      <c r="H7" s="4">
        <v>0</v>
      </c>
      <c r="I7" s="4"/>
      <c r="J7" s="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1"/>
      <c r="B8" s="4">
        <f t="shared" si="0"/>
        <v>100</v>
      </c>
      <c r="C8" s="4">
        <f t="shared" si="1"/>
        <v>119.70971563981044</v>
      </c>
      <c r="D8" s="4">
        <f t="shared" si="2"/>
        <v>100</v>
      </c>
      <c r="E8" s="4">
        <f t="shared" si="3"/>
        <v>138.29787234042553</v>
      </c>
      <c r="F8" s="4">
        <f t="shared" si="4"/>
        <v>120</v>
      </c>
      <c r="G8" s="4">
        <f t="shared" si="5"/>
        <v>100</v>
      </c>
      <c r="H8" s="4">
        <v>0</v>
      </c>
      <c r="I8" s="4"/>
      <c r="J8" s="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B9" s="4">
        <f t="shared" si="0"/>
        <v>113.13131313131312</v>
      </c>
      <c r="C9" s="4">
        <f t="shared" si="1"/>
        <v>100</v>
      </c>
      <c r="D9" s="4">
        <f t="shared" si="2"/>
        <v>120.51282051282051</v>
      </c>
      <c r="E9" s="4">
        <f t="shared" si="3"/>
        <v>100</v>
      </c>
      <c r="F9" s="4">
        <f t="shared" si="4"/>
        <v>130</v>
      </c>
      <c r="G9" s="4">
        <f t="shared" si="5"/>
        <v>128</v>
      </c>
      <c r="H9" s="4">
        <v>100</v>
      </c>
      <c r="I9" s="4"/>
      <c r="J9" s="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s="1" t="s">
        <v>16</v>
      </c>
      <c r="B10" s="4">
        <v>8</v>
      </c>
      <c r="C10" s="4">
        <v>8</v>
      </c>
      <c r="D10" s="4">
        <v>9</v>
      </c>
      <c r="E10" s="4">
        <v>9</v>
      </c>
      <c r="F10" s="4">
        <v>10</v>
      </c>
      <c r="G10" s="4">
        <v>7</v>
      </c>
      <c r="H10" s="4">
        <v>20</v>
      </c>
      <c r="I10" s="4"/>
      <c r="J10" s="1">
        <f t="shared" ref="J10:J12" si="6">B10+C10+D10+E10+F10+G10+H10+I10</f>
        <v>71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1" t="s">
        <v>17</v>
      </c>
      <c r="B11" s="4">
        <v>10</v>
      </c>
      <c r="C11" s="4">
        <v>8</v>
      </c>
      <c r="D11" s="4">
        <v>10</v>
      </c>
      <c r="E11" s="4">
        <v>6</v>
      </c>
      <c r="F11" s="4">
        <v>8</v>
      </c>
      <c r="G11" s="4">
        <v>10</v>
      </c>
      <c r="H11" s="4">
        <v>20</v>
      </c>
      <c r="I11" s="4">
        <v>0</v>
      </c>
      <c r="J11" s="1">
        <f t="shared" si="6"/>
        <v>72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x14ac:dyDescent="0.25">
      <c r="A12" s="1" t="s">
        <v>18</v>
      </c>
      <c r="B12" s="4">
        <v>9</v>
      </c>
      <c r="C12" s="4">
        <v>10</v>
      </c>
      <c r="D12" s="4">
        <v>8</v>
      </c>
      <c r="E12" s="4">
        <v>10</v>
      </c>
      <c r="F12" s="4">
        <v>7</v>
      </c>
      <c r="G12" s="4">
        <v>7</v>
      </c>
      <c r="H12" s="4">
        <v>2</v>
      </c>
      <c r="I12" s="4"/>
      <c r="J12" s="1">
        <f t="shared" si="6"/>
        <v>53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x14ac:dyDescent="0.2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5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5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5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5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2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2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2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2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2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2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2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2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2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2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2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2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2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2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2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2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2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2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x14ac:dyDescent="0.2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2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2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x14ac:dyDescent="0.2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x14ac:dyDescent="0.2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2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x14ac:dyDescent="0.2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x14ac:dyDescent="0.2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x14ac:dyDescent="0.2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x14ac:dyDescent="0.2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x14ac:dyDescent="0.2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x14ac:dyDescent="0.2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x14ac:dyDescent="0.2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x14ac:dyDescent="0.2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x14ac:dyDescent="0.2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x14ac:dyDescent="0.2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x14ac:dyDescent="0.2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2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2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2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x14ac:dyDescent="0.2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x14ac:dyDescent="0.2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x14ac:dyDescent="0.2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x14ac:dyDescent="0.2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x14ac:dyDescent="0.2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x14ac:dyDescent="0.2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x14ac:dyDescent="0.2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x14ac:dyDescent="0.2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x14ac:dyDescent="0.2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x14ac:dyDescent="0.2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x14ac:dyDescent="0.2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x14ac:dyDescent="0.2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x14ac:dyDescent="0.2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x14ac:dyDescent="0.2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x14ac:dyDescent="0.2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x14ac:dyDescent="0.2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x14ac:dyDescent="0.2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x14ac:dyDescent="0.2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x14ac:dyDescent="0.2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x14ac:dyDescent="0.2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x14ac:dyDescent="0.2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x14ac:dyDescent="0.2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x14ac:dyDescent="0.2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x14ac:dyDescent="0.2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x14ac:dyDescent="0.2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x14ac:dyDescent="0.2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x14ac:dyDescent="0.2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x14ac:dyDescent="0.2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x14ac:dyDescent="0.2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x14ac:dyDescent="0.2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x14ac:dyDescent="0.2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x14ac:dyDescent="0.2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x14ac:dyDescent="0.2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x14ac:dyDescent="0.2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x14ac:dyDescent="0.2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x14ac:dyDescent="0.2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x14ac:dyDescent="0.2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x14ac:dyDescent="0.2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x14ac:dyDescent="0.2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x14ac:dyDescent="0.2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x14ac:dyDescent="0.2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x14ac:dyDescent="0.2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x14ac:dyDescent="0.2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x14ac:dyDescent="0.2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x14ac:dyDescent="0.2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x14ac:dyDescent="0.25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x14ac:dyDescent="0.2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x14ac:dyDescent="0.2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x14ac:dyDescent="0.2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x14ac:dyDescent="0.25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x14ac:dyDescent="0.2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x14ac:dyDescent="0.2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x14ac:dyDescent="0.25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x14ac:dyDescent="0.25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x14ac:dyDescent="0.25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x14ac:dyDescent="0.2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x14ac:dyDescent="0.25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x14ac:dyDescent="0.25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x14ac:dyDescent="0.2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x14ac:dyDescent="0.2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x14ac:dyDescent="0.25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x14ac:dyDescent="0.25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x14ac:dyDescent="0.25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x14ac:dyDescent="0.25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x14ac:dyDescent="0.25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x14ac:dyDescent="0.25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x14ac:dyDescent="0.25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x14ac:dyDescent="0.25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x14ac:dyDescent="0.25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x14ac:dyDescent="0.25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x14ac:dyDescent="0.25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x14ac:dyDescent="0.25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x14ac:dyDescent="0.25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x14ac:dyDescent="0.25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x14ac:dyDescent="0.25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x14ac:dyDescent="0.25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x14ac:dyDescent="0.25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x14ac:dyDescent="0.25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x14ac:dyDescent="0.25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x14ac:dyDescent="0.25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x14ac:dyDescent="0.2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x14ac:dyDescent="0.25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x14ac:dyDescent="0.25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x14ac:dyDescent="0.25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x14ac:dyDescent="0.2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x14ac:dyDescent="0.25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x14ac:dyDescent="0.25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x14ac:dyDescent="0.25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x14ac:dyDescent="0.25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x14ac:dyDescent="0.25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x14ac:dyDescent="0.25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x14ac:dyDescent="0.25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x14ac:dyDescent="0.25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x14ac:dyDescent="0.2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x14ac:dyDescent="0.25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x14ac:dyDescent="0.25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x14ac:dyDescent="0.25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x14ac:dyDescent="0.25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x14ac:dyDescent="0.25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x14ac:dyDescent="0.25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x14ac:dyDescent="0.25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x14ac:dyDescent="0.25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x14ac:dyDescent="0.2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x14ac:dyDescent="0.25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x14ac:dyDescent="0.25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x14ac:dyDescent="0.25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x14ac:dyDescent="0.25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x14ac:dyDescent="0.25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x14ac:dyDescent="0.2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x14ac:dyDescent="0.2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x14ac:dyDescent="0.25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x14ac:dyDescent="0.25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x14ac:dyDescent="0.25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x14ac:dyDescent="0.2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x14ac:dyDescent="0.25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x14ac:dyDescent="0.25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x14ac:dyDescent="0.2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x14ac:dyDescent="0.25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x14ac:dyDescent="0.25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x14ac:dyDescent="0.25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x14ac:dyDescent="0.25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x14ac:dyDescent="0.25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x14ac:dyDescent="0.2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x14ac:dyDescent="0.25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x14ac:dyDescent="0.25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x14ac:dyDescent="0.25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x14ac:dyDescent="0.25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x14ac:dyDescent="0.25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x14ac:dyDescent="0.25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x14ac:dyDescent="0.25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x14ac:dyDescent="0.25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x14ac:dyDescent="0.25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x14ac:dyDescent="0.2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x14ac:dyDescent="0.25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x14ac:dyDescent="0.25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x14ac:dyDescent="0.25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x14ac:dyDescent="0.25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x14ac:dyDescent="0.2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x14ac:dyDescent="0.25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x14ac:dyDescent="0.25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x14ac:dyDescent="0.25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x14ac:dyDescent="0.25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x14ac:dyDescent="0.25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x14ac:dyDescent="0.25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x14ac:dyDescent="0.25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x14ac:dyDescent="0.25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x14ac:dyDescent="0.25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x14ac:dyDescent="0.25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x14ac:dyDescent="0.25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x14ac:dyDescent="0.25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x14ac:dyDescent="0.25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x14ac:dyDescent="0.25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x14ac:dyDescent="0.25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x14ac:dyDescent="0.25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x14ac:dyDescent="0.25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x14ac:dyDescent="0.25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x14ac:dyDescent="0.25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x14ac:dyDescent="0.25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x14ac:dyDescent="0.25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x14ac:dyDescent="0.25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x14ac:dyDescent="0.25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x14ac:dyDescent="0.25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x14ac:dyDescent="0.25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x14ac:dyDescent="0.25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x14ac:dyDescent="0.25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x14ac:dyDescent="0.25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x14ac:dyDescent="0.25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x14ac:dyDescent="0.25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x14ac:dyDescent="0.25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x14ac:dyDescent="0.25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x14ac:dyDescent="0.25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x14ac:dyDescent="0.25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x14ac:dyDescent="0.25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x14ac:dyDescent="0.25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x14ac:dyDescent="0.25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x14ac:dyDescent="0.25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x14ac:dyDescent="0.25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x14ac:dyDescent="0.25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x14ac:dyDescent="0.25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x14ac:dyDescent="0.25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x14ac:dyDescent="0.25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x14ac:dyDescent="0.25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x14ac:dyDescent="0.25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x14ac:dyDescent="0.25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x14ac:dyDescent="0.25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x14ac:dyDescent="0.25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x14ac:dyDescent="0.25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x14ac:dyDescent="0.25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x14ac:dyDescent="0.25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x14ac:dyDescent="0.25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x14ac:dyDescent="0.25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x14ac:dyDescent="0.25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x14ac:dyDescent="0.25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x14ac:dyDescent="0.25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x14ac:dyDescent="0.25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x14ac:dyDescent="0.25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x14ac:dyDescent="0.25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x14ac:dyDescent="0.25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x14ac:dyDescent="0.25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x14ac:dyDescent="0.25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x14ac:dyDescent="0.25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x14ac:dyDescent="0.25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x14ac:dyDescent="0.25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x14ac:dyDescent="0.25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x14ac:dyDescent="0.25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x14ac:dyDescent="0.25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x14ac:dyDescent="0.25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x14ac:dyDescent="0.25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x14ac:dyDescent="0.25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x14ac:dyDescent="0.25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x14ac:dyDescent="0.25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x14ac:dyDescent="0.25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x14ac:dyDescent="0.25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x14ac:dyDescent="0.25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x14ac:dyDescent="0.2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x14ac:dyDescent="0.25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x14ac:dyDescent="0.25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x14ac:dyDescent="0.25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x14ac:dyDescent="0.25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x14ac:dyDescent="0.25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x14ac:dyDescent="0.25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x14ac:dyDescent="0.25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x14ac:dyDescent="0.25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x14ac:dyDescent="0.2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x14ac:dyDescent="0.2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x14ac:dyDescent="0.25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x14ac:dyDescent="0.25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x14ac:dyDescent="0.25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x14ac:dyDescent="0.2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x14ac:dyDescent="0.25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x14ac:dyDescent="0.25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x14ac:dyDescent="0.25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x14ac:dyDescent="0.25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x14ac:dyDescent="0.25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x14ac:dyDescent="0.25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x14ac:dyDescent="0.25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x14ac:dyDescent="0.25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x14ac:dyDescent="0.25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x14ac:dyDescent="0.25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x14ac:dyDescent="0.25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x14ac:dyDescent="0.25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x14ac:dyDescent="0.25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x14ac:dyDescent="0.25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x14ac:dyDescent="0.25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x14ac:dyDescent="0.25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x14ac:dyDescent="0.25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x14ac:dyDescent="0.25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x14ac:dyDescent="0.25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x14ac:dyDescent="0.25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x14ac:dyDescent="0.25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x14ac:dyDescent="0.25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x14ac:dyDescent="0.25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x14ac:dyDescent="0.25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x14ac:dyDescent="0.25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x14ac:dyDescent="0.25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x14ac:dyDescent="0.25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x14ac:dyDescent="0.25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x14ac:dyDescent="0.25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x14ac:dyDescent="0.25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x14ac:dyDescent="0.25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x14ac:dyDescent="0.25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x14ac:dyDescent="0.25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x14ac:dyDescent="0.25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x14ac:dyDescent="0.25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x14ac:dyDescent="0.25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x14ac:dyDescent="0.25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x14ac:dyDescent="0.25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x14ac:dyDescent="0.25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x14ac:dyDescent="0.25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x14ac:dyDescent="0.25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x14ac:dyDescent="0.25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x14ac:dyDescent="0.25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x14ac:dyDescent="0.25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x14ac:dyDescent="0.25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x14ac:dyDescent="0.25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x14ac:dyDescent="0.25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x14ac:dyDescent="0.25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x14ac:dyDescent="0.25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x14ac:dyDescent="0.25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x14ac:dyDescent="0.25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x14ac:dyDescent="0.25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x14ac:dyDescent="0.25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x14ac:dyDescent="0.25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x14ac:dyDescent="0.25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x14ac:dyDescent="0.25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x14ac:dyDescent="0.25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x14ac:dyDescent="0.25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x14ac:dyDescent="0.25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x14ac:dyDescent="0.25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x14ac:dyDescent="0.25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x14ac:dyDescent="0.25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x14ac:dyDescent="0.25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x14ac:dyDescent="0.25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x14ac:dyDescent="0.25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x14ac:dyDescent="0.25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x14ac:dyDescent="0.25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x14ac:dyDescent="0.25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x14ac:dyDescent="0.25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x14ac:dyDescent="0.25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x14ac:dyDescent="0.25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x14ac:dyDescent="0.25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x14ac:dyDescent="0.25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x14ac:dyDescent="0.25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x14ac:dyDescent="0.25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x14ac:dyDescent="0.25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x14ac:dyDescent="0.25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x14ac:dyDescent="0.25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x14ac:dyDescent="0.25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x14ac:dyDescent="0.25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x14ac:dyDescent="0.25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x14ac:dyDescent="0.25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x14ac:dyDescent="0.25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x14ac:dyDescent="0.25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x14ac:dyDescent="0.25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x14ac:dyDescent="0.25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x14ac:dyDescent="0.25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x14ac:dyDescent="0.25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x14ac:dyDescent="0.25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x14ac:dyDescent="0.25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x14ac:dyDescent="0.25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x14ac:dyDescent="0.25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x14ac:dyDescent="0.25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x14ac:dyDescent="0.25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x14ac:dyDescent="0.25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x14ac:dyDescent="0.25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x14ac:dyDescent="0.25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x14ac:dyDescent="0.25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x14ac:dyDescent="0.25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x14ac:dyDescent="0.25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x14ac:dyDescent="0.25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x14ac:dyDescent="0.25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x14ac:dyDescent="0.25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x14ac:dyDescent="0.25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x14ac:dyDescent="0.25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x14ac:dyDescent="0.25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x14ac:dyDescent="0.25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x14ac:dyDescent="0.25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x14ac:dyDescent="0.25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x14ac:dyDescent="0.25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x14ac:dyDescent="0.25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x14ac:dyDescent="0.25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x14ac:dyDescent="0.25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x14ac:dyDescent="0.25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x14ac:dyDescent="0.25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x14ac:dyDescent="0.25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x14ac:dyDescent="0.25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x14ac:dyDescent="0.25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x14ac:dyDescent="0.25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x14ac:dyDescent="0.25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x14ac:dyDescent="0.25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x14ac:dyDescent="0.25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x14ac:dyDescent="0.25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x14ac:dyDescent="0.25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x14ac:dyDescent="0.25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x14ac:dyDescent="0.25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x14ac:dyDescent="0.25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x14ac:dyDescent="0.25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x14ac:dyDescent="0.25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x14ac:dyDescent="0.25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x14ac:dyDescent="0.25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x14ac:dyDescent="0.25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x14ac:dyDescent="0.25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x14ac:dyDescent="0.25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x14ac:dyDescent="0.25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x14ac:dyDescent="0.25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x14ac:dyDescent="0.25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x14ac:dyDescent="0.25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x14ac:dyDescent="0.25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x14ac:dyDescent="0.25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x14ac:dyDescent="0.25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x14ac:dyDescent="0.25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x14ac:dyDescent="0.25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x14ac:dyDescent="0.25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x14ac:dyDescent="0.25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x14ac:dyDescent="0.25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x14ac:dyDescent="0.25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x14ac:dyDescent="0.25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x14ac:dyDescent="0.25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x14ac:dyDescent="0.25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x14ac:dyDescent="0.25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x14ac:dyDescent="0.25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x14ac:dyDescent="0.25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x14ac:dyDescent="0.25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x14ac:dyDescent="0.25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x14ac:dyDescent="0.25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x14ac:dyDescent="0.25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x14ac:dyDescent="0.25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x14ac:dyDescent="0.25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x14ac:dyDescent="0.25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x14ac:dyDescent="0.25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x14ac:dyDescent="0.25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x14ac:dyDescent="0.25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x14ac:dyDescent="0.25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x14ac:dyDescent="0.25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x14ac:dyDescent="0.25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x14ac:dyDescent="0.25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x14ac:dyDescent="0.25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x14ac:dyDescent="0.25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x14ac:dyDescent="0.25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x14ac:dyDescent="0.25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x14ac:dyDescent="0.25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x14ac:dyDescent="0.25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x14ac:dyDescent="0.25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x14ac:dyDescent="0.25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x14ac:dyDescent="0.25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x14ac:dyDescent="0.25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x14ac:dyDescent="0.25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x14ac:dyDescent="0.25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x14ac:dyDescent="0.25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x14ac:dyDescent="0.25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x14ac:dyDescent="0.25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x14ac:dyDescent="0.25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x14ac:dyDescent="0.25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x14ac:dyDescent="0.25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x14ac:dyDescent="0.25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x14ac:dyDescent="0.25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x14ac:dyDescent="0.25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x14ac:dyDescent="0.25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x14ac:dyDescent="0.25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x14ac:dyDescent="0.25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x14ac:dyDescent="0.25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x14ac:dyDescent="0.25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x14ac:dyDescent="0.25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x14ac:dyDescent="0.25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x14ac:dyDescent="0.25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x14ac:dyDescent="0.25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x14ac:dyDescent="0.25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x14ac:dyDescent="0.25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x14ac:dyDescent="0.25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x14ac:dyDescent="0.25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x14ac:dyDescent="0.25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x14ac:dyDescent="0.25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x14ac:dyDescent="0.25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x14ac:dyDescent="0.25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x14ac:dyDescent="0.25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x14ac:dyDescent="0.25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x14ac:dyDescent="0.25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x14ac:dyDescent="0.25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x14ac:dyDescent="0.25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x14ac:dyDescent="0.25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x14ac:dyDescent="0.25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x14ac:dyDescent="0.25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x14ac:dyDescent="0.25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x14ac:dyDescent="0.25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x14ac:dyDescent="0.25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x14ac:dyDescent="0.25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x14ac:dyDescent="0.25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x14ac:dyDescent="0.25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x14ac:dyDescent="0.25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x14ac:dyDescent="0.25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x14ac:dyDescent="0.25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x14ac:dyDescent="0.25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x14ac:dyDescent="0.25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x14ac:dyDescent="0.25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x14ac:dyDescent="0.25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x14ac:dyDescent="0.25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x14ac:dyDescent="0.25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x14ac:dyDescent="0.25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x14ac:dyDescent="0.25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x14ac:dyDescent="0.25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x14ac:dyDescent="0.25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x14ac:dyDescent="0.25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x14ac:dyDescent="0.25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x14ac:dyDescent="0.25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x14ac:dyDescent="0.25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x14ac:dyDescent="0.25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x14ac:dyDescent="0.25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x14ac:dyDescent="0.25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x14ac:dyDescent="0.25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x14ac:dyDescent="0.25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x14ac:dyDescent="0.25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x14ac:dyDescent="0.25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x14ac:dyDescent="0.25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x14ac:dyDescent="0.25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x14ac:dyDescent="0.25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x14ac:dyDescent="0.25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x14ac:dyDescent="0.25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x14ac:dyDescent="0.25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x14ac:dyDescent="0.25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x14ac:dyDescent="0.25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x14ac:dyDescent="0.25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x14ac:dyDescent="0.25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x14ac:dyDescent="0.25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x14ac:dyDescent="0.25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x14ac:dyDescent="0.25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x14ac:dyDescent="0.25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x14ac:dyDescent="0.25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x14ac:dyDescent="0.25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x14ac:dyDescent="0.25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x14ac:dyDescent="0.25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x14ac:dyDescent="0.25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x14ac:dyDescent="0.25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x14ac:dyDescent="0.25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x14ac:dyDescent="0.25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x14ac:dyDescent="0.25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x14ac:dyDescent="0.25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x14ac:dyDescent="0.25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x14ac:dyDescent="0.25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x14ac:dyDescent="0.25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x14ac:dyDescent="0.25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x14ac:dyDescent="0.25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x14ac:dyDescent="0.25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x14ac:dyDescent="0.25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x14ac:dyDescent="0.25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x14ac:dyDescent="0.25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x14ac:dyDescent="0.25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x14ac:dyDescent="0.25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x14ac:dyDescent="0.25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x14ac:dyDescent="0.25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x14ac:dyDescent="0.25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x14ac:dyDescent="0.25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x14ac:dyDescent="0.25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x14ac:dyDescent="0.25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x14ac:dyDescent="0.25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x14ac:dyDescent="0.25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x14ac:dyDescent="0.25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x14ac:dyDescent="0.25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x14ac:dyDescent="0.25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x14ac:dyDescent="0.25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x14ac:dyDescent="0.25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x14ac:dyDescent="0.25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x14ac:dyDescent="0.25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x14ac:dyDescent="0.25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x14ac:dyDescent="0.25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x14ac:dyDescent="0.25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x14ac:dyDescent="0.25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x14ac:dyDescent="0.25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x14ac:dyDescent="0.25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x14ac:dyDescent="0.25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x14ac:dyDescent="0.25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x14ac:dyDescent="0.25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x14ac:dyDescent="0.25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x14ac:dyDescent="0.25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x14ac:dyDescent="0.25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x14ac:dyDescent="0.25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x14ac:dyDescent="0.25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x14ac:dyDescent="0.25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x14ac:dyDescent="0.25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x14ac:dyDescent="0.25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x14ac:dyDescent="0.25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x14ac:dyDescent="0.25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x14ac:dyDescent="0.25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x14ac:dyDescent="0.25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x14ac:dyDescent="0.25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x14ac:dyDescent="0.25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x14ac:dyDescent="0.25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x14ac:dyDescent="0.25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x14ac:dyDescent="0.25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x14ac:dyDescent="0.25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x14ac:dyDescent="0.25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x14ac:dyDescent="0.25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x14ac:dyDescent="0.25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x14ac:dyDescent="0.25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x14ac:dyDescent="0.25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x14ac:dyDescent="0.25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x14ac:dyDescent="0.25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x14ac:dyDescent="0.25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x14ac:dyDescent="0.25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x14ac:dyDescent="0.25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x14ac:dyDescent="0.25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x14ac:dyDescent="0.25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x14ac:dyDescent="0.25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x14ac:dyDescent="0.25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x14ac:dyDescent="0.25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x14ac:dyDescent="0.25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x14ac:dyDescent="0.25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x14ac:dyDescent="0.25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x14ac:dyDescent="0.25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x14ac:dyDescent="0.25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x14ac:dyDescent="0.25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x14ac:dyDescent="0.25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x14ac:dyDescent="0.25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x14ac:dyDescent="0.25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x14ac:dyDescent="0.25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x14ac:dyDescent="0.25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x14ac:dyDescent="0.25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x14ac:dyDescent="0.25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x14ac:dyDescent="0.25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x14ac:dyDescent="0.25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x14ac:dyDescent="0.25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x14ac:dyDescent="0.25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x14ac:dyDescent="0.25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x14ac:dyDescent="0.25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x14ac:dyDescent="0.25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x14ac:dyDescent="0.25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x14ac:dyDescent="0.25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x14ac:dyDescent="0.25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x14ac:dyDescent="0.25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x14ac:dyDescent="0.25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x14ac:dyDescent="0.25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x14ac:dyDescent="0.25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x14ac:dyDescent="0.25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x14ac:dyDescent="0.25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x14ac:dyDescent="0.25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x14ac:dyDescent="0.25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x14ac:dyDescent="0.25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x14ac:dyDescent="0.25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x14ac:dyDescent="0.25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x14ac:dyDescent="0.25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x14ac:dyDescent="0.25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x14ac:dyDescent="0.25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x14ac:dyDescent="0.25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x14ac:dyDescent="0.25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x14ac:dyDescent="0.25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x14ac:dyDescent="0.25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x14ac:dyDescent="0.25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x14ac:dyDescent="0.25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x14ac:dyDescent="0.25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x14ac:dyDescent="0.25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x14ac:dyDescent="0.25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x14ac:dyDescent="0.25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x14ac:dyDescent="0.25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x14ac:dyDescent="0.25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x14ac:dyDescent="0.25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x14ac:dyDescent="0.25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x14ac:dyDescent="0.25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x14ac:dyDescent="0.25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x14ac:dyDescent="0.25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x14ac:dyDescent="0.25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x14ac:dyDescent="0.25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x14ac:dyDescent="0.25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x14ac:dyDescent="0.25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x14ac:dyDescent="0.25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x14ac:dyDescent="0.25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x14ac:dyDescent="0.25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x14ac:dyDescent="0.25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x14ac:dyDescent="0.25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x14ac:dyDescent="0.25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x14ac:dyDescent="0.25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x14ac:dyDescent="0.25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x14ac:dyDescent="0.25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x14ac:dyDescent="0.25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x14ac:dyDescent="0.25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x14ac:dyDescent="0.25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x14ac:dyDescent="0.25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x14ac:dyDescent="0.25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x14ac:dyDescent="0.25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x14ac:dyDescent="0.25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x14ac:dyDescent="0.25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x14ac:dyDescent="0.25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x14ac:dyDescent="0.25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x14ac:dyDescent="0.25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x14ac:dyDescent="0.25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x14ac:dyDescent="0.25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x14ac:dyDescent="0.25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x14ac:dyDescent="0.25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x14ac:dyDescent="0.25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x14ac:dyDescent="0.25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x14ac:dyDescent="0.25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x14ac:dyDescent="0.25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x14ac:dyDescent="0.25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x14ac:dyDescent="0.25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x14ac:dyDescent="0.25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x14ac:dyDescent="0.25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x14ac:dyDescent="0.25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x14ac:dyDescent="0.25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x14ac:dyDescent="0.25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x14ac:dyDescent="0.25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x14ac:dyDescent="0.25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x14ac:dyDescent="0.25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x14ac:dyDescent="0.25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x14ac:dyDescent="0.25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x14ac:dyDescent="0.25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x14ac:dyDescent="0.25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x14ac:dyDescent="0.25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x14ac:dyDescent="0.25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x14ac:dyDescent="0.25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x14ac:dyDescent="0.25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x14ac:dyDescent="0.25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x14ac:dyDescent="0.25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x14ac:dyDescent="0.25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x14ac:dyDescent="0.25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x14ac:dyDescent="0.25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x14ac:dyDescent="0.25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x14ac:dyDescent="0.25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x14ac:dyDescent="0.25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x14ac:dyDescent="0.25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x14ac:dyDescent="0.25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x14ac:dyDescent="0.25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x14ac:dyDescent="0.25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x14ac:dyDescent="0.25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x14ac:dyDescent="0.25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x14ac:dyDescent="0.25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x14ac:dyDescent="0.25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x14ac:dyDescent="0.25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x14ac:dyDescent="0.25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x14ac:dyDescent="0.25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x14ac:dyDescent="0.25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x14ac:dyDescent="0.25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x14ac:dyDescent="0.25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x14ac:dyDescent="0.25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x14ac:dyDescent="0.25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x14ac:dyDescent="0.25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x14ac:dyDescent="0.25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x14ac:dyDescent="0.25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x14ac:dyDescent="0.25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x14ac:dyDescent="0.25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x14ac:dyDescent="0.25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x14ac:dyDescent="0.25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x14ac:dyDescent="0.25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x14ac:dyDescent="0.25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x14ac:dyDescent="0.25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x14ac:dyDescent="0.25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x14ac:dyDescent="0.25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x14ac:dyDescent="0.25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x14ac:dyDescent="0.25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x14ac:dyDescent="0.25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x14ac:dyDescent="0.25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x14ac:dyDescent="0.25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x14ac:dyDescent="0.25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x14ac:dyDescent="0.25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x14ac:dyDescent="0.25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x14ac:dyDescent="0.25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x14ac:dyDescent="0.25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x14ac:dyDescent="0.25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x14ac:dyDescent="0.25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x14ac:dyDescent="0.25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x14ac:dyDescent="0.25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x14ac:dyDescent="0.25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x14ac:dyDescent="0.25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x14ac:dyDescent="0.25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x14ac:dyDescent="0.25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x14ac:dyDescent="0.25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x14ac:dyDescent="0.25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x14ac:dyDescent="0.25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x14ac:dyDescent="0.25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x14ac:dyDescent="0.25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x14ac:dyDescent="0.25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x14ac:dyDescent="0.25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x14ac:dyDescent="0.25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x14ac:dyDescent="0.25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x14ac:dyDescent="0.25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x14ac:dyDescent="0.25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x14ac:dyDescent="0.25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x14ac:dyDescent="0.25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x14ac:dyDescent="0.25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x14ac:dyDescent="0.25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x14ac:dyDescent="0.25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x14ac:dyDescent="0.25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x14ac:dyDescent="0.25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x14ac:dyDescent="0.25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x14ac:dyDescent="0.25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x14ac:dyDescent="0.25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x14ac:dyDescent="0.25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x14ac:dyDescent="0.25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x14ac:dyDescent="0.25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x14ac:dyDescent="0.25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x14ac:dyDescent="0.25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x14ac:dyDescent="0.25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x14ac:dyDescent="0.25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x14ac:dyDescent="0.25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x14ac:dyDescent="0.25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x14ac:dyDescent="0.25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x14ac:dyDescent="0.25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x14ac:dyDescent="0.25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x14ac:dyDescent="0.25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x14ac:dyDescent="0.25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x14ac:dyDescent="0.25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x14ac:dyDescent="0.25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x14ac:dyDescent="0.25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x14ac:dyDescent="0.25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x14ac:dyDescent="0.25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x14ac:dyDescent="0.25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x14ac:dyDescent="0.25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x14ac:dyDescent="0.25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x14ac:dyDescent="0.25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x14ac:dyDescent="0.25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x14ac:dyDescent="0.25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x14ac:dyDescent="0.25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x14ac:dyDescent="0.25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x14ac:dyDescent="0.25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x14ac:dyDescent="0.25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x14ac:dyDescent="0.25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x14ac:dyDescent="0.25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x14ac:dyDescent="0.25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x14ac:dyDescent="0.25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x14ac:dyDescent="0.25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x14ac:dyDescent="0.25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x14ac:dyDescent="0.25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x14ac:dyDescent="0.25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x14ac:dyDescent="0.25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x14ac:dyDescent="0.25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x14ac:dyDescent="0.25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x14ac:dyDescent="0.25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x14ac:dyDescent="0.25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x14ac:dyDescent="0.25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x14ac:dyDescent="0.25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x14ac:dyDescent="0.25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x14ac:dyDescent="0.25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x14ac:dyDescent="0.25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x14ac:dyDescent="0.25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x14ac:dyDescent="0.25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x14ac:dyDescent="0.25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x14ac:dyDescent="0.25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x14ac:dyDescent="0.25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x14ac:dyDescent="0.25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x14ac:dyDescent="0.25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x14ac:dyDescent="0.25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x14ac:dyDescent="0.25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x14ac:dyDescent="0.25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x14ac:dyDescent="0.25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x14ac:dyDescent="0.25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x14ac:dyDescent="0.25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x14ac:dyDescent="0.25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x14ac:dyDescent="0.25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x14ac:dyDescent="0.25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x14ac:dyDescent="0.25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x14ac:dyDescent="0.25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x14ac:dyDescent="0.25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x14ac:dyDescent="0.25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x14ac:dyDescent="0.25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x14ac:dyDescent="0.25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x14ac:dyDescent="0.25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x14ac:dyDescent="0.25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x14ac:dyDescent="0.25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x14ac:dyDescent="0.25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x14ac:dyDescent="0.25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x14ac:dyDescent="0.25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x14ac:dyDescent="0.25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x14ac:dyDescent="0.25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x14ac:dyDescent="0.25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x14ac:dyDescent="0.25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x14ac:dyDescent="0.25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x14ac:dyDescent="0.25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x14ac:dyDescent="0.25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x14ac:dyDescent="0.25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x14ac:dyDescent="0.25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x14ac:dyDescent="0.25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x14ac:dyDescent="0.25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x14ac:dyDescent="0.25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x14ac:dyDescent="0.25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x14ac:dyDescent="0.25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x14ac:dyDescent="0.25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x14ac:dyDescent="0.25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x14ac:dyDescent="0.25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x14ac:dyDescent="0.25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x14ac:dyDescent="0.25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x14ac:dyDescent="0.25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x14ac:dyDescent="0.25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x14ac:dyDescent="0.25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x14ac:dyDescent="0.25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x14ac:dyDescent="0.25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x14ac:dyDescent="0.25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x14ac:dyDescent="0.25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x14ac:dyDescent="0.25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x14ac:dyDescent="0.25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x14ac:dyDescent="0.25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x14ac:dyDescent="0.25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x14ac:dyDescent="0.25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x14ac:dyDescent="0.25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x14ac:dyDescent="0.25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x14ac:dyDescent="0.25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x14ac:dyDescent="0.25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x14ac:dyDescent="0.25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x14ac:dyDescent="0.25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x14ac:dyDescent="0.25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x14ac:dyDescent="0.25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x14ac:dyDescent="0.25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x14ac:dyDescent="0.25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x14ac:dyDescent="0.25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x14ac:dyDescent="0.25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x14ac:dyDescent="0.25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x14ac:dyDescent="0.25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x14ac:dyDescent="0.25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x14ac:dyDescent="0.25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x14ac:dyDescent="0.25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x14ac:dyDescent="0.25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x14ac:dyDescent="0.25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x14ac:dyDescent="0.25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x14ac:dyDescent="0.25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x14ac:dyDescent="0.25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x14ac:dyDescent="0.25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x14ac:dyDescent="0.25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x14ac:dyDescent="0.25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x14ac:dyDescent="0.25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x14ac:dyDescent="0.25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x14ac:dyDescent="0.25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x14ac:dyDescent="0.25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x14ac:dyDescent="0.25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x14ac:dyDescent="0.25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x14ac:dyDescent="0.25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x14ac:dyDescent="0.25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x14ac:dyDescent="0.25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x14ac:dyDescent="0.25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x14ac:dyDescent="0.25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x14ac:dyDescent="0.25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x14ac:dyDescent="0.25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x14ac:dyDescent="0.25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x14ac:dyDescent="0.25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x14ac:dyDescent="0.25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x14ac:dyDescent="0.25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x14ac:dyDescent="0.25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x14ac:dyDescent="0.25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x14ac:dyDescent="0.25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x14ac:dyDescent="0.25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x14ac:dyDescent="0.25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x14ac:dyDescent="0.25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x14ac:dyDescent="0.25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x14ac:dyDescent="0.25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x14ac:dyDescent="0.25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x14ac:dyDescent="0.25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x14ac:dyDescent="0.25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x14ac:dyDescent="0.25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x14ac:dyDescent="0.25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x14ac:dyDescent="0.25">
      <c r="A991" s="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x14ac:dyDescent="0.25">
      <c r="A992" s="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x14ac:dyDescent="0.25">
      <c r="A993" s="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x14ac:dyDescent="0.25">
      <c r="A994" s="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x14ac:dyDescent="0.25">
      <c r="A995" s="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x14ac:dyDescent="0.25">
      <c r="A996" s="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x14ac:dyDescent="0.25">
      <c r="A997" s="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x14ac:dyDescent="0.25">
      <c r="A998" s="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x14ac:dyDescent="0.25">
      <c r="A999" s="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x14ac:dyDescent="0.25">
      <c r="A1000" s="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Vit Simral</cp:lastModifiedBy>
  <dcterms:modified xsi:type="dcterms:W3CDTF">2017-01-31T10:29:39Z</dcterms:modified>
</cp:coreProperties>
</file>